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"/>
    </mc:Choice>
  </mc:AlternateContent>
  <xr:revisionPtr revIDLastSave="0" documentId="13_ncr:1_{BD639670-FBFB-4F44-ACC5-58A2A15BC9BD}" xr6:coauthVersionLast="45" xr6:coauthVersionMax="45" xr10:uidLastSave="{00000000-0000-0000-0000-000000000000}"/>
  <bookViews>
    <workbookView xWindow="-120" yWindow="-120" windowWidth="25440" windowHeight="1539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1" l="1"/>
  <c r="O46" i="1"/>
  <c r="N46" i="1"/>
  <c r="M46" i="1"/>
  <c r="L46" i="1"/>
  <c r="K46" i="1"/>
  <c r="H46" i="1"/>
  <c r="G46" i="1"/>
  <c r="F46" i="1"/>
  <c r="E46" i="1"/>
  <c r="I46" i="1" s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<sst xmlns="http://schemas.openxmlformats.org/spreadsheetml/2006/main" count="71" uniqueCount="54">
  <si>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</si>
  <si>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</si>
  <si>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</si>
  <si>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</si>
  <si>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</si>
  <si>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</si>
  <si>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</si>
  <si>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</si>
  <si>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</si>
  <si>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</si>
  <si>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</si>
  <si>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</si>
  <si>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</si>
  <si>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</si>
  <si>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</si>
  <si>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</si>
  <si>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</si>
  <si>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</si>
  <si>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</si>
  <si>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</si>
  <si>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</si>
  <si>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</si>
  <si>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</si>
  <si>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</si>
  <si>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</si>
  <si>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</si>
  <si>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</si>
  <si>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Late-Fall Run</t>
  </si>
  <si>
    <t>RM_295                             North Cypress</t>
  </si>
  <si>
    <t>RM_295                             South Cypress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</si>
  <si>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July 2020: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</si>
  <si>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Chinook Total</t>
  </si>
  <si>
    <t>Chinook / (m²)</t>
  </si>
  <si>
    <t>Trout</t>
  </si>
  <si>
    <t>Other Juveniles</t>
  </si>
  <si>
    <t>37 - 66</t>
  </si>
  <si>
    <t>67 - 147</t>
  </si>
  <si>
    <t>148 - 199</t>
  </si>
  <si>
    <t>0 - 36</t>
  </si>
  <si>
    <t>SIT Model Snorkel Index Size Classes</t>
  </si>
  <si>
    <t>JULY TOTALS :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</si>
  <si>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</si>
  <si>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</si>
  <si>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</si>
  <si>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</si>
  <si>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</si>
  <si>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</si>
  <si>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</si>
  <si>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</si>
  <si>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</si>
  <si>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</si>
  <si>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The same survey reach length (meters) is covered each time a site is surveyed.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</si>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</sst>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16" fontId="0" fillId="0" borderId="10" xfId="0" applyNumberFormat="1" applyBorder="1"/>
    <xf numFmtId="0" fontId="0" fillId="0" borderId="11" xfId="0" applyBorder="1" applyAlignment="1">
      <alignment horizontal="center"/>
    </xf>
    <xf numFmtId="0" fontId="3" fillId="0" borderId="0" xfId="0" applyFont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3" xfId="0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5" xfId="0" applyFont="1" applyFill="1" applyBorder="1" applyAlignment="1">
      <alignment horizontal="center"/>
    </xf>
    <xf numFmtId="0" fontId="0" fillId="2" borderId="17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48</xdr:row>
      <xdr:rowOff>0</xdr:rowOff>
    </xdr:from>
    <xdr:to>
      <xdr:col>2</xdr:col>
      <xdr:colOff>209550</xdr:colOff>
      <xdr:row>49</xdr:row>
      <xdr:rowOff>104775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95575" y="9410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P54"/>
  <sheetViews>
    <sheetView tabSelected="1" workbookViewId="0">
      <selection activeCell="I50" sqref="I50"/>
    </sheetView>
  </sheetViews>
  <sheetFormatPr defaultRowHeight="15" x14ac:dyDescent="0.25"/>
  <cols>
    <col min="1" max="1" width="32.5703125" customWidth="1"/>
    <col min="3" max="3" width="12.5703125" customWidth="1"/>
    <col min="4" max="4" width="11.85546875" customWidth="1"/>
    <col min="5" max="5" width="12.5703125" customWidth="1"/>
    <col min="7" max="7" width="10.42578125" customWidth="1"/>
    <col min="8" max="8" width="11.28515625" customWidth="1"/>
    <col min="10" max="10" width="10.140625" customWidth="1"/>
    <col min="13" max="13" width="10" customWidth="1"/>
    <col min="15" max="15" width="9.28515625" customWidth="1"/>
  </cols>
  <sheetData>
    <row r="2" spans="1:16" ht="18.75" x14ac:dyDescent="0.3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6" ht="16.5" thickBot="1" x14ac:dyDescent="0.3">
      <c r="M4" s="7" t="s">
        <v>39</v>
      </c>
      <c r="N4" s="7"/>
      <c r="O4" s="7"/>
      <c r="P4" s="7"/>
    </row>
    <row r="5" spans="1:16" ht="30" customHeight="1" thickBot="1" x14ac:dyDescent="0.3">
      <c r="A5" s="10"/>
      <c r="B5" s="11" t="s">
        <v>6</v>
      </c>
      <c r="C5" s="12" t="s">
        <v>0</v>
      </c>
      <c r="D5" s="13" t="s">
        <v>1</v>
      </c>
      <c r="E5" s="12" t="s">
        <v>27</v>
      </c>
      <c r="F5" s="12" t="s">
        <v>2</v>
      </c>
      <c r="G5" s="12" t="s">
        <v>3</v>
      </c>
      <c r="H5" s="12" t="s">
        <v>4</v>
      </c>
      <c r="I5" s="13" t="s">
        <v>31</v>
      </c>
      <c r="J5" s="13" t="s">
        <v>32</v>
      </c>
      <c r="K5" s="12" t="s">
        <v>33</v>
      </c>
      <c r="L5" s="13" t="s">
        <v>34</v>
      </c>
      <c r="M5" s="13" t="s">
        <v>44</v>
      </c>
      <c r="N5" s="13" t="s">
        <v>45</v>
      </c>
      <c r="O5" s="14" t="s">
        <v>49</v>
      </c>
      <c r="P5" s="15" t="s">
        <v>50</v>
      </c>
    </row>
    <row r="6" spans="1:16" x14ac:dyDescent="0.25">
      <c r="A6" s="4" t="s">
        <v>5</v>
      </c>
      <c r="B6" s="22"/>
      <c r="C6" s="23"/>
      <c r="D6" s="23"/>
      <c r="E6" s="24" t="s">
        <v>35</v>
      </c>
      <c r="F6" s="24" t="s">
        <v>36</v>
      </c>
      <c r="G6" s="24" t="s">
        <v>37</v>
      </c>
      <c r="H6" s="24" t="s">
        <v>38</v>
      </c>
      <c r="I6" s="27"/>
      <c r="J6" s="27"/>
      <c r="K6" s="27"/>
      <c r="L6" s="27"/>
      <c r="M6" s="25" t="s">
        <v>43</v>
      </c>
      <c r="N6" s="25" t="s">
        <v>46</v>
      </c>
      <c r="O6" s="25" t="s">
        <v>47</v>
      </c>
      <c r="P6" s="25" t="s">
        <v>48</v>
      </c>
    </row>
    <row r="7" spans="1:16" x14ac:dyDescent="0.25">
      <c r="A7" s="16" t="s">
        <v>7</v>
      </c>
      <c r="B7" s="3">
        <v>44026</v>
      </c>
      <c r="C7" s="2">
        <v>8</v>
      </c>
      <c r="D7" s="2">
        <v>290</v>
      </c>
      <c r="E7" s="2">
        <v>9</v>
      </c>
      <c r="F7" s="2">
        <v>68</v>
      </c>
      <c r="G7" s="2">
        <v>0</v>
      </c>
      <c r="H7" s="2">
        <v>5</v>
      </c>
      <c r="I7" s="2">
        <f>E7+F7+G7+H7</f>
        <v>82</v>
      </c>
      <c r="J7" s="2">
        <v>0.28275</v>
      </c>
      <c r="K7" s="2">
        <v>1020</v>
      </c>
      <c r="L7" s="2">
        <v>0</v>
      </c>
      <c r="M7" s="2">
        <v>5</v>
      </c>
      <c r="N7" s="2">
        <v>12</v>
      </c>
      <c r="O7" s="2">
        <v>31</v>
      </c>
      <c r="P7" s="8">
        <v>34</v>
      </c>
    </row>
    <row r="8" spans="1:16" x14ac:dyDescent="0.25">
      <c r="A8" s="16" t="s">
        <v>8</v>
      </c>
      <c r="B8" s="3">
        <v>44041</v>
      </c>
      <c r="C8" s="2">
        <v>10</v>
      </c>
      <c r="D8" s="2">
        <v>290</v>
      </c>
      <c r="E8" s="2">
        <v>92</v>
      </c>
      <c r="F8" s="2">
        <v>89</v>
      </c>
      <c r="G8" s="2">
        <v>18</v>
      </c>
      <c r="H8" s="2">
        <v>19</v>
      </c>
      <c r="I8" s="2">
        <f>E8+F8+G8+H8</f>
        <v>218</v>
      </c>
      <c r="J8" s="2">
        <v>0.75172000000000005</v>
      </c>
      <c r="K8" s="2">
        <v>3203</v>
      </c>
      <c r="L8" s="2">
        <v>0</v>
      </c>
      <c r="M8" s="2">
        <v>19</v>
      </c>
      <c r="N8" s="2">
        <v>92</v>
      </c>
      <c r="O8" s="2">
        <v>35</v>
      </c>
      <c r="P8" s="8">
        <v>72</v>
      </c>
    </row>
    <row r="9" spans="1:16" x14ac:dyDescent="0.25">
      <c r="A9" s="16" t="s">
        <v>28</v>
      </c>
      <c r="B9" s="3">
        <v>44026</v>
      </c>
      <c r="C9" s="2">
        <v>8</v>
      </c>
      <c r="D9" s="2">
        <v>590</v>
      </c>
      <c r="E9" s="2">
        <v>34</v>
      </c>
      <c r="F9" s="2">
        <v>74</v>
      </c>
      <c r="G9" s="2">
        <v>7</v>
      </c>
      <c r="H9" s="2">
        <v>5</v>
      </c>
      <c r="I9" s="2">
        <f>E9+F9+G9+H9</f>
        <v>120</v>
      </c>
      <c r="J9" s="2">
        <v>0.20338000000000001</v>
      </c>
      <c r="K9" s="2">
        <v>551</v>
      </c>
      <c r="L9" s="2">
        <v>0</v>
      </c>
      <c r="M9" s="2">
        <v>7</v>
      </c>
      <c r="N9" s="2">
        <v>22</v>
      </c>
      <c r="O9" s="2">
        <v>83</v>
      </c>
      <c r="P9" s="8">
        <v>8</v>
      </c>
    </row>
    <row r="10" spans="1:16" x14ac:dyDescent="0.25">
      <c r="A10" s="16" t="s">
        <v>28</v>
      </c>
      <c r="B10" s="3">
        <v>44041</v>
      </c>
      <c r="C10" s="2">
        <v>10</v>
      </c>
      <c r="D10" s="2">
        <v>590</v>
      </c>
      <c r="E10" s="2">
        <v>23</v>
      </c>
      <c r="F10" s="2">
        <v>2</v>
      </c>
      <c r="G10" s="2">
        <v>0</v>
      </c>
      <c r="H10" s="2">
        <v>1</v>
      </c>
      <c r="I10" s="2">
        <f>E10+F10+G10+H10</f>
        <v>26</v>
      </c>
      <c r="J10" s="2">
        <v>4.4060000000000002E-2</v>
      </c>
      <c r="K10" s="2">
        <v>737</v>
      </c>
      <c r="L10" s="2">
        <v>1005</v>
      </c>
      <c r="M10" s="2">
        <v>1</v>
      </c>
      <c r="N10" s="2">
        <v>23</v>
      </c>
      <c r="O10" s="2">
        <v>2</v>
      </c>
      <c r="P10" s="8">
        <v>0</v>
      </c>
    </row>
    <row r="11" spans="1:16" x14ac:dyDescent="0.25">
      <c r="A11" s="16" t="s">
        <v>29</v>
      </c>
      <c r="B11" s="3">
        <v>44029</v>
      </c>
      <c r="C11" s="2">
        <v>7</v>
      </c>
      <c r="D11" s="2">
        <v>244</v>
      </c>
      <c r="E11" s="2">
        <v>25</v>
      </c>
      <c r="F11" s="2">
        <v>32</v>
      </c>
      <c r="G11" s="2">
        <v>3</v>
      </c>
      <c r="H11" s="2">
        <v>0</v>
      </c>
      <c r="I11" s="2">
        <f>E11+F11+G11+H11</f>
        <v>60</v>
      </c>
      <c r="J11" s="2">
        <v>0.24590000000000001</v>
      </c>
      <c r="K11" s="2">
        <v>388</v>
      </c>
      <c r="L11" s="2">
        <v>1</v>
      </c>
      <c r="M11" s="2">
        <v>25</v>
      </c>
      <c r="N11" s="2">
        <v>0</v>
      </c>
      <c r="O11" s="2">
        <v>32</v>
      </c>
      <c r="P11" s="8">
        <v>3</v>
      </c>
    </row>
    <row r="12" spans="1:16" x14ac:dyDescent="0.25">
      <c r="A12" s="16" t="s">
        <v>29</v>
      </c>
      <c r="B12" s="3">
        <v>44041</v>
      </c>
      <c r="C12" s="2">
        <v>10</v>
      </c>
      <c r="D12" s="2">
        <v>244</v>
      </c>
      <c r="E12" s="2">
        <v>0</v>
      </c>
      <c r="F12" s="2">
        <v>14</v>
      </c>
      <c r="G12" s="2">
        <v>0</v>
      </c>
      <c r="H12" s="2">
        <v>0</v>
      </c>
      <c r="I12" s="2">
        <f>E12+F12+G12+H12</f>
        <v>14</v>
      </c>
      <c r="J12" s="2">
        <v>5.7369999999999997E-2</v>
      </c>
      <c r="K12" s="2">
        <v>1070</v>
      </c>
      <c r="L12" s="2">
        <v>0</v>
      </c>
      <c r="M12" s="2">
        <v>0</v>
      </c>
      <c r="N12" s="2">
        <v>0</v>
      </c>
      <c r="O12" s="2">
        <v>14</v>
      </c>
      <c r="P12" s="8">
        <v>0</v>
      </c>
    </row>
    <row r="13" spans="1:16" x14ac:dyDescent="0.25">
      <c r="A13" s="16" t="s">
        <v>9</v>
      </c>
      <c r="B13" s="3">
        <v>44026</v>
      </c>
      <c r="C13" s="2">
        <v>10</v>
      </c>
      <c r="D13" s="2">
        <v>458</v>
      </c>
      <c r="E13" s="2">
        <v>28</v>
      </c>
      <c r="F13" s="2">
        <v>0</v>
      </c>
      <c r="G13" s="2">
        <v>15</v>
      </c>
      <c r="H13" s="2">
        <v>0</v>
      </c>
      <c r="I13" s="2">
        <f>E13+F13+G13+H13</f>
        <v>43</v>
      </c>
      <c r="J13" s="2">
        <v>9.3880000000000005E-2</v>
      </c>
      <c r="K13" s="2">
        <v>758</v>
      </c>
      <c r="L13" s="2">
        <v>0</v>
      </c>
      <c r="M13" s="2">
        <v>33</v>
      </c>
      <c r="N13" s="2">
        <v>0</v>
      </c>
      <c r="O13" s="2">
        <v>10</v>
      </c>
      <c r="P13" s="8">
        <v>0</v>
      </c>
    </row>
    <row r="14" spans="1:16" x14ac:dyDescent="0.25">
      <c r="A14" s="16" t="s">
        <v>9</v>
      </c>
      <c r="B14" s="3">
        <v>44042</v>
      </c>
      <c r="C14" s="2">
        <v>8</v>
      </c>
      <c r="D14" s="2">
        <v>458</v>
      </c>
      <c r="E14" s="2">
        <v>56</v>
      </c>
      <c r="F14" s="2">
        <v>46</v>
      </c>
      <c r="G14" s="2">
        <v>5</v>
      </c>
      <c r="H14" s="2">
        <v>41</v>
      </c>
      <c r="I14" s="2">
        <f>E14+F14+G14+H14</f>
        <v>148</v>
      </c>
      <c r="J14" s="2">
        <v>0.32313999999999998</v>
      </c>
      <c r="K14" s="2">
        <v>73</v>
      </c>
      <c r="L14" s="2">
        <v>1</v>
      </c>
      <c r="M14" s="2">
        <v>41</v>
      </c>
      <c r="N14" s="2">
        <v>56</v>
      </c>
      <c r="O14" s="2">
        <v>46</v>
      </c>
      <c r="P14" s="8">
        <v>5</v>
      </c>
    </row>
    <row r="15" spans="1:16" x14ac:dyDescent="0.25">
      <c r="A15" s="16" t="s">
        <v>10</v>
      </c>
      <c r="B15" s="3">
        <v>44026</v>
      </c>
      <c r="C15" s="2">
        <v>10</v>
      </c>
      <c r="D15" s="2">
        <v>683</v>
      </c>
      <c r="E15" s="2">
        <v>0</v>
      </c>
      <c r="F15" s="2">
        <v>0</v>
      </c>
      <c r="G15" s="2">
        <v>0</v>
      </c>
      <c r="H15" s="2">
        <v>0</v>
      </c>
      <c r="I15" s="2">
        <f>E15+F15+G15+H15</f>
        <v>0</v>
      </c>
      <c r="J15" s="2">
        <v>0</v>
      </c>
      <c r="K15" s="2">
        <v>134</v>
      </c>
      <c r="L15" s="2">
        <v>11</v>
      </c>
      <c r="M15" s="2">
        <v>0</v>
      </c>
      <c r="N15" s="2">
        <v>0</v>
      </c>
      <c r="O15" s="2">
        <v>0</v>
      </c>
      <c r="P15" s="8">
        <v>0</v>
      </c>
    </row>
    <row r="16" spans="1:16" x14ac:dyDescent="0.25">
      <c r="A16" s="16" t="s">
        <v>10</v>
      </c>
      <c r="B16" s="3">
        <v>44040</v>
      </c>
      <c r="C16" s="2">
        <v>6</v>
      </c>
      <c r="D16" s="2">
        <v>683</v>
      </c>
      <c r="E16" s="2">
        <v>3</v>
      </c>
      <c r="F16" s="2">
        <v>2</v>
      </c>
      <c r="G16" s="2">
        <v>0</v>
      </c>
      <c r="H16" s="2">
        <v>0</v>
      </c>
      <c r="I16" s="2">
        <f>E16+F16+G16+H16</f>
        <v>5</v>
      </c>
      <c r="J16" s="2">
        <v>7.3200000000000001E-3</v>
      </c>
      <c r="K16" s="2">
        <v>510</v>
      </c>
      <c r="L16" s="2">
        <v>2</v>
      </c>
      <c r="M16" s="2">
        <v>0</v>
      </c>
      <c r="N16" s="2">
        <v>5</v>
      </c>
      <c r="O16" s="2">
        <v>0</v>
      </c>
      <c r="P16" s="8">
        <v>0</v>
      </c>
    </row>
    <row r="17" spans="1:16" x14ac:dyDescent="0.25">
      <c r="A17" s="16" t="s">
        <v>11</v>
      </c>
      <c r="B17" s="3">
        <v>44026</v>
      </c>
      <c r="C17" s="2">
        <v>8</v>
      </c>
      <c r="D17" s="2">
        <v>221</v>
      </c>
      <c r="E17" s="2">
        <v>5</v>
      </c>
      <c r="F17" s="2">
        <v>46</v>
      </c>
      <c r="G17" s="2">
        <v>0</v>
      </c>
      <c r="H17" s="2">
        <v>0</v>
      </c>
      <c r="I17" s="2">
        <f>E17+F17+G17+H17</f>
        <v>51</v>
      </c>
      <c r="J17" s="2">
        <v>0.23075999999999999</v>
      </c>
      <c r="K17" s="2">
        <v>48</v>
      </c>
      <c r="L17" s="2">
        <v>2331</v>
      </c>
      <c r="M17" s="2">
        <v>0</v>
      </c>
      <c r="N17" s="2">
        <v>4</v>
      </c>
      <c r="O17" s="2">
        <v>47</v>
      </c>
      <c r="P17" s="8">
        <v>0</v>
      </c>
    </row>
    <row r="18" spans="1:16" x14ac:dyDescent="0.25">
      <c r="A18" s="16" t="s">
        <v>11</v>
      </c>
      <c r="B18" s="3">
        <v>44040</v>
      </c>
      <c r="C18" s="2">
        <v>8</v>
      </c>
      <c r="D18" s="2">
        <v>221</v>
      </c>
      <c r="E18" s="2">
        <v>4</v>
      </c>
      <c r="F18" s="2">
        <v>50</v>
      </c>
      <c r="G18" s="2">
        <v>4</v>
      </c>
      <c r="H18" s="2">
        <v>0</v>
      </c>
      <c r="I18" s="2">
        <f>E18+F18+G18+H18</f>
        <v>58</v>
      </c>
      <c r="J18" s="2">
        <v>0.26244000000000001</v>
      </c>
      <c r="K18" s="2">
        <v>80</v>
      </c>
      <c r="L18" s="2">
        <v>971</v>
      </c>
      <c r="M18" s="2">
        <v>0</v>
      </c>
      <c r="N18" s="2">
        <v>4</v>
      </c>
      <c r="O18" s="2">
        <v>21</v>
      </c>
      <c r="P18" s="8">
        <v>33</v>
      </c>
    </row>
    <row r="19" spans="1:16" x14ac:dyDescent="0.25">
      <c r="A19" s="16" t="s">
        <v>12</v>
      </c>
      <c r="B19" s="3">
        <v>44029</v>
      </c>
      <c r="C19" s="2">
        <v>6</v>
      </c>
      <c r="D19" s="2">
        <v>301</v>
      </c>
      <c r="E19" s="2">
        <v>8</v>
      </c>
      <c r="F19" s="2">
        <v>0</v>
      </c>
      <c r="G19" s="2">
        <v>0</v>
      </c>
      <c r="H19" s="2">
        <v>1</v>
      </c>
      <c r="I19" s="2">
        <f>E19+F19+G19+H19</f>
        <v>9</v>
      </c>
      <c r="J19" s="2">
        <v>2.9899999999999999E-2</v>
      </c>
      <c r="K19" s="2">
        <v>103</v>
      </c>
      <c r="L19" s="2">
        <v>1</v>
      </c>
      <c r="M19" s="2">
        <v>1</v>
      </c>
      <c r="N19" s="2">
        <v>8</v>
      </c>
      <c r="O19" s="2">
        <v>0</v>
      </c>
      <c r="P19" s="8">
        <v>0</v>
      </c>
    </row>
    <row r="20" spans="1:16" x14ac:dyDescent="0.25">
      <c r="A20" s="16" t="s">
        <v>12</v>
      </c>
      <c r="B20" s="3">
        <v>44040</v>
      </c>
      <c r="C20" s="2">
        <v>8</v>
      </c>
      <c r="D20" s="2">
        <v>301</v>
      </c>
      <c r="E20" s="2">
        <v>3</v>
      </c>
      <c r="F20" s="2">
        <v>1</v>
      </c>
      <c r="G20" s="2">
        <v>0</v>
      </c>
      <c r="H20" s="2">
        <v>0</v>
      </c>
      <c r="I20" s="2">
        <f>E20+F20+G20+H20</f>
        <v>4</v>
      </c>
      <c r="J20" s="2">
        <v>1.328E-2</v>
      </c>
      <c r="K20" s="2">
        <v>27</v>
      </c>
      <c r="L20" s="2">
        <v>50</v>
      </c>
      <c r="M20" s="2">
        <v>0</v>
      </c>
      <c r="N20" s="2">
        <v>3</v>
      </c>
      <c r="O20" s="2">
        <v>1</v>
      </c>
      <c r="P20" s="8">
        <v>0</v>
      </c>
    </row>
    <row r="21" spans="1:16" x14ac:dyDescent="0.25">
      <c r="A21" s="16" t="s">
        <v>13</v>
      </c>
      <c r="B21" s="3">
        <v>44028</v>
      </c>
      <c r="C21" s="2">
        <v>6</v>
      </c>
      <c r="D21" s="2">
        <v>291</v>
      </c>
      <c r="E21" s="2">
        <v>1</v>
      </c>
      <c r="F21" s="2">
        <v>0</v>
      </c>
      <c r="G21" s="2">
        <v>1</v>
      </c>
      <c r="H21" s="2">
        <v>0</v>
      </c>
      <c r="I21" s="2">
        <f>E21+F21+G21+H21</f>
        <v>2</v>
      </c>
      <c r="J21" s="2">
        <v>6.8700000000000002E-3</v>
      </c>
      <c r="K21" s="2">
        <v>197</v>
      </c>
      <c r="L21" s="2">
        <v>27</v>
      </c>
      <c r="M21" s="2">
        <v>0</v>
      </c>
      <c r="N21" s="2">
        <v>1</v>
      </c>
      <c r="O21" s="2">
        <v>1</v>
      </c>
      <c r="P21" s="8">
        <v>0</v>
      </c>
    </row>
    <row r="22" spans="1:16" x14ac:dyDescent="0.25">
      <c r="A22" s="16" t="s">
        <v>13</v>
      </c>
      <c r="B22" s="3">
        <v>44040</v>
      </c>
      <c r="C22" s="2">
        <v>6</v>
      </c>
      <c r="D22" s="2">
        <v>291</v>
      </c>
      <c r="E22" s="2">
        <v>2</v>
      </c>
      <c r="F22" s="2">
        <v>32</v>
      </c>
      <c r="G22" s="2">
        <v>3</v>
      </c>
      <c r="H22" s="2">
        <v>0</v>
      </c>
      <c r="I22" s="2">
        <f>E22+F22+G22+H22</f>
        <v>37</v>
      </c>
      <c r="J22" s="2">
        <v>0.12714</v>
      </c>
      <c r="K22" s="2">
        <v>120</v>
      </c>
      <c r="L22" s="2">
        <v>4</v>
      </c>
      <c r="M22" s="2">
        <v>0</v>
      </c>
      <c r="N22" s="2">
        <v>2</v>
      </c>
      <c r="O22" s="2">
        <v>21</v>
      </c>
      <c r="P22" s="8">
        <v>14</v>
      </c>
    </row>
    <row r="23" spans="1:16" x14ac:dyDescent="0.25">
      <c r="A23" s="16" t="s">
        <v>14</v>
      </c>
      <c r="B23" s="3">
        <v>44029</v>
      </c>
      <c r="C23" s="2">
        <v>5</v>
      </c>
      <c r="D23" s="2">
        <v>339</v>
      </c>
      <c r="E23" s="2">
        <v>2</v>
      </c>
      <c r="F23" s="2">
        <v>5</v>
      </c>
      <c r="G23" s="2">
        <v>2</v>
      </c>
      <c r="H23" s="2">
        <v>0</v>
      </c>
      <c r="I23" s="2">
        <f>E23+F23+G23+H23</f>
        <v>9</v>
      </c>
      <c r="J23" s="2">
        <v>2.6540000000000001E-2</v>
      </c>
      <c r="K23" s="2">
        <v>51</v>
      </c>
      <c r="L23" s="2">
        <v>81</v>
      </c>
      <c r="M23" s="2">
        <v>0</v>
      </c>
      <c r="N23" s="2">
        <v>2</v>
      </c>
      <c r="O23" s="2">
        <v>5</v>
      </c>
      <c r="P23" s="8">
        <v>2</v>
      </c>
    </row>
    <row r="24" spans="1:16" x14ac:dyDescent="0.25">
      <c r="A24" s="16" t="s">
        <v>14</v>
      </c>
      <c r="B24" s="3">
        <v>44040</v>
      </c>
      <c r="C24" s="2">
        <v>8</v>
      </c>
      <c r="D24" s="2">
        <v>339</v>
      </c>
      <c r="E24" s="2">
        <v>0</v>
      </c>
      <c r="F24" s="2">
        <v>0</v>
      </c>
      <c r="G24" s="2">
        <v>0</v>
      </c>
      <c r="H24" s="2">
        <v>5</v>
      </c>
      <c r="I24" s="2">
        <f>E24+F24+G24+H24</f>
        <v>5</v>
      </c>
      <c r="J24" s="2">
        <v>1.474E-2</v>
      </c>
      <c r="K24" s="2">
        <v>6</v>
      </c>
      <c r="L24" s="2">
        <v>0</v>
      </c>
      <c r="M24" s="2">
        <v>5</v>
      </c>
      <c r="N24" s="2">
        <v>0</v>
      </c>
      <c r="O24" s="2">
        <v>0</v>
      </c>
      <c r="P24" s="8">
        <v>0</v>
      </c>
    </row>
    <row r="25" spans="1:16" x14ac:dyDescent="0.25">
      <c r="A25" s="16" t="s">
        <v>15</v>
      </c>
      <c r="B25" s="3">
        <v>44029</v>
      </c>
      <c r="C25" s="2">
        <v>8</v>
      </c>
      <c r="D25" s="2">
        <v>751</v>
      </c>
      <c r="E25" s="2">
        <v>10</v>
      </c>
      <c r="F25" s="2">
        <v>6</v>
      </c>
      <c r="G25" s="2">
        <v>0</v>
      </c>
      <c r="H25" s="2">
        <v>0</v>
      </c>
      <c r="I25" s="2">
        <f>E25+F25+G25+H25</f>
        <v>16</v>
      </c>
      <c r="J25" s="2">
        <v>2.1299999999999999E-2</v>
      </c>
      <c r="K25" s="2">
        <v>392</v>
      </c>
      <c r="L25" s="2">
        <v>60</v>
      </c>
      <c r="M25" s="2">
        <v>0</v>
      </c>
      <c r="N25" s="2">
        <v>10</v>
      </c>
      <c r="O25" s="2">
        <v>6</v>
      </c>
      <c r="P25" s="8">
        <v>0</v>
      </c>
    </row>
    <row r="26" spans="1:16" x14ac:dyDescent="0.25">
      <c r="A26" s="16" t="s">
        <v>15</v>
      </c>
      <c r="B26" s="3">
        <v>44040</v>
      </c>
      <c r="C26" s="2">
        <v>10</v>
      </c>
      <c r="D26" s="2">
        <v>751</v>
      </c>
      <c r="E26" s="2">
        <v>16</v>
      </c>
      <c r="F26" s="2">
        <v>0</v>
      </c>
      <c r="G26" s="2">
        <v>0</v>
      </c>
      <c r="H26" s="2">
        <v>0</v>
      </c>
      <c r="I26" s="2">
        <f>E26+F26+G26+H26</f>
        <v>16</v>
      </c>
      <c r="J26" s="2">
        <v>2.1299999999999999E-2</v>
      </c>
      <c r="K26" s="2">
        <v>661</v>
      </c>
      <c r="L26" s="2">
        <v>1200</v>
      </c>
      <c r="M26" s="2">
        <v>0</v>
      </c>
      <c r="N26" s="2">
        <v>16</v>
      </c>
      <c r="O26" s="2">
        <v>0</v>
      </c>
      <c r="P26" s="8">
        <v>0</v>
      </c>
    </row>
    <row r="27" spans="1:16" x14ac:dyDescent="0.25">
      <c r="A27" s="16" t="s">
        <v>16</v>
      </c>
      <c r="B27" s="3">
        <v>44028</v>
      </c>
      <c r="C27" s="2">
        <v>10</v>
      </c>
      <c r="D27" s="2">
        <v>1405</v>
      </c>
      <c r="E27" s="2">
        <v>0</v>
      </c>
      <c r="F27" s="2">
        <v>0</v>
      </c>
      <c r="G27" s="2">
        <v>0</v>
      </c>
      <c r="H27" s="2">
        <v>0</v>
      </c>
      <c r="I27" s="2">
        <f>E27+F27+G27+H27</f>
        <v>0</v>
      </c>
      <c r="J27" s="2">
        <v>0</v>
      </c>
      <c r="K27" s="2">
        <v>114</v>
      </c>
      <c r="L27" s="2">
        <v>111</v>
      </c>
      <c r="M27" s="2">
        <v>0</v>
      </c>
      <c r="N27" s="2">
        <v>0</v>
      </c>
      <c r="O27" s="2">
        <v>0</v>
      </c>
      <c r="P27" s="8">
        <v>0</v>
      </c>
    </row>
    <row r="28" spans="1:16" x14ac:dyDescent="0.25">
      <c r="A28" s="16" t="s">
        <v>16</v>
      </c>
      <c r="B28" s="3">
        <v>44041</v>
      </c>
      <c r="C28" s="2">
        <v>8</v>
      </c>
      <c r="D28" s="2">
        <v>1405</v>
      </c>
      <c r="E28" s="2">
        <v>5</v>
      </c>
      <c r="F28" s="2">
        <v>0</v>
      </c>
      <c r="G28" s="2">
        <v>0</v>
      </c>
      <c r="H28" s="2">
        <v>0</v>
      </c>
      <c r="I28" s="2">
        <f>E28+F28+G28+H28</f>
        <v>5</v>
      </c>
      <c r="J28" s="2">
        <v>3.5500000000000002E-3</v>
      </c>
      <c r="K28" s="2">
        <v>190</v>
      </c>
      <c r="L28" s="2">
        <v>0</v>
      </c>
      <c r="M28" s="2">
        <v>0</v>
      </c>
      <c r="N28" s="2">
        <v>5</v>
      </c>
      <c r="O28" s="2">
        <v>0</v>
      </c>
      <c r="P28" s="8">
        <v>0</v>
      </c>
    </row>
    <row r="29" spans="1:16" x14ac:dyDescent="0.25">
      <c r="A29" s="16" t="s">
        <v>17</v>
      </c>
      <c r="B29" s="3">
        <v>44042</v>
      </c>
      <c r="C29" s="2">
        <v>6</v>
      </c>
      <c r="D29" s="2">
        <v>939</v>
      </c>
      <c r="E29" s="2">
        <v>2</v>
      </c>
      <c r="F29" s="2">
        <v>0</v>
      </c>
      <c r="G29" s="2">
        <v>0</v>
      </c>
      <c r="H29" s="2">
        <v>0</v>
      </c>
      <c r="I29" s="2">
        <f>E29+F29+G29+H29</f>
        <v>2</v>
      </c>
      <c r="J29" s="2">
        <v>2.1199999999999999E-3</v>
      </c>
      <c r="K29" s="2">
        <v>53</v>
      </c>
      <c r="L29" s="2">
        <v>113</v>
      </c>
      <c r="M29" s="2">
        <v>0</v>
      </c>
      <c r="N29" s="2">
        <v>2</v>
      </c>
      <c r="O29" s="2">
        <v>0</v>
      </c>
      <c r="P29" s="8">
        <v>0</v>
      </c>
    </row>
    <row r="30" spans="1:16" x14ac:dyDescent="0.25">
      <c r="A30" s="16" t="s">
        <v>18</v>
      </c>
      <c r="B30" s="3">
        <v>44042</v>
      </c>
      <c r="C30" s="2">
        <v>6</v>
      </c>
      <c r="D30" s="2">
        <v>498</v>
      </c>
      <c r="E30" s="2">
        <v>0</v>
      </c>
      <c r="F30" s="2">
        <v>0</v>
      </c>
      <c r="G30" s="2">
        <v>0</v>
      </c>
      <c r="H30" s="2">
        <v>0</v>
      </c>
      <c r="I30" s="2">
        <f>E30+F30+G30+H30</f>
        <v>0</v>
      </c>
      <c r="J30" s="2">
        <v>0</v>
      </c>
      <c r="K30" s="2">
        <v>2</v>
      </c>
      <c r="L30" s="2">
        <v>46</v>
      </c>
      <c r="M30" s="2">
        <v>0</v>
      </c>
      <c r="N30" s="2">
        <v>0</v>
      </c>
      <c r="O30" s="2">
        <v>0</v>
      </c>
      <c r="P30" s="8">
        <v>0</v>
      </c>
    </row>
    <row r="31" spans="1:16" x14ac:dyDescent="0.25">
      <c r="A31" s="16" t="s">
        <v>19</v>
      </c>
      <c r="B31" s="3">
        <v>44042</v>
      </c>
      <c r="C31" s="2">
        <v>4</v>
      </c>
      <c r="D31" s="2">
        <v>267</v>
      </c>
      <c r="E31" s="2">
        <v>0</v>
      </c>
      <c r="F31" s="2">
        <v>0</v>
      </c>
      <c r="G31" s="2">
        <v>0</v>
      </c>
      <c r="H31" s="2">
        <v>0</v>
      </c>
      <c r="I31" s="2">
        <f>E31+F31+G31+H31</f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">
        <v>0</v>
      </c>
    </row>
    <row r="32" spans="1:16" x14ac:dyDescent="0.25">
      <c r="A32" s="16" t="s">
        <v>20</v>
      </c>
      <c r="B32" s="3">
        <v>44027</v>
      </c>
      <c r="C32" s="2">
        <v>6</v>
      </c>
      <c r="D32" s="2">
        <v>1623</v>
      </c>
      <c r="E32" s="2">
        <v>1</v>
      </c>
      <c r="F32" s="2">
        <v>0</v>
      </c>
      <c r="G32" s="2">
        <v>0</v>
      </c>
      <c r="H32" s="2">
        <v>0</v>
      </c>
      <c r="I32" s="2">
        <f>E32+F32+G32+H32</f>
        <v>1</v>
      </c>
      <c r="J32" s="2">
        <v>0</v>
      </c>
      <c r="K32" s="2">
        <v>13</v>
      </c>
      <c r="L32" s="2">
        <v>452</v>
      </c>
      <c r="M32" s="2">
        <v>0</v>
      </c>
      <c r="N32" s="2">
        <v>0</v>
      </c>
      <c r="O32" s="2">
        <v>1</v>
      </c>
      <c r="P32" s="8">
        <v>0</v>
      </c>
    </row>
    <row r="33" spans="1:16" x14ac:dyDescent="0.25">
      <c r="A33" s="16" t="s">
        <v>20</v>
      </c>
      <c r="B33" s="3">
        <v>44041</v>
      </c>
      <c r="C33" s="2">
        <v>7</v>
      </c>
      <c r="D33" s="2">
        <v>1623</v>
      </c>
      <c r="E33" s="2">
        <v>0</v>
      </c>
      <c r="F33" s="2">
        <v>0</v>
      </c>
      <c r="G33" s="2">
        <v>0</v>
      </c>
      <c r="H33" s="2">
        <v>0</v>
      </c>
      <c r="I33" s="2">
        <f>E33+F33+G33+H33</f>
        <v>0</v>
      </c>
      <c r="J33" s="2">
        <v>0</v>
      </c>
      <c r="K33" s="2">
        <v>11</v>
      </c>
      <c r="L33" s="2">
        <v>242</v>
      </c>
      <c r="M33" s="2">
        <v>0</v>
      </c>
      <c r="N33" s="2">
        <v>0</v>
      </c>
      <c r="O33" s="2">
        <v>0</v>
      </c>
      <c r="P33" s="8">
        <v>0</v>
      </c>
    </row>
    <row r="34" spans="1:16" x14ac:dyDescent="0.25">
      <c r="A34" s="16" t="s">
        <v>21</v>
      </c>
      <c r="B34" s="3">
        <v>44027</v>
      </c>
      <c r="C34" s="2">
        <v>7</v>
      </c>
      <c r="D34" s="2">
        <v>301</v>
      </c>
      <c r="E34" s="2">
        <v>0</v>
      </c>
      <c r="F34" s="2">
        <v>0</v>
      </c>
      <c r="G34" s="2">
        <v>0</v>
      </c>
      <c r="H34" s="2">
        <v>0</v>
      </c>
      <c r="I34" s="2">
        <f>E34+F34+G34+H34</f>
        <v>0</v>
      </c>
      <c r="J34" s="2">
        <v>0</v>
      </c>
      <c r="K34" s="2">
        <v>0</v>
      </c>
      <c r="L34" s="2">
        <v>58</v>
      </c>
      <c r="M34" s="2">
        <v>0</v>
      </c>
      <c r="N34" s="2">
        <v>0</v>
      </c>
      <c r="O34" s="2">
        <v>0</v>
      </c>
      <c r="P34" s="8">
        <v>0</v>
      </c>
    </row>
    <row r="35" spans="1:16" x14ac:dyDescent="0.25">
      <c r="A35" s="16" t="s">
        <v>21</v>
      </c>
      <c r="B35" s="3">
        <v>44042</v>
      </c>
      <c r="C35" s="2">
        <v>7</v>
      </c>
      <c r="D35" s="2">
        <v>301</v>
      </c>
      <c r="E35" s="2">
        <v>0</v>
      </c>
      <c r="F35" s="2">
        <v>0</v>
      </c>
      <c r="G35" s="2">
        <v>0</v>
      </c>
      <c r="H35" s="2">
        <v>0</v>
      </c>
      <c r="I35" s="2">
        <f>E35+F35+G35+H35</f>
        <v>0</v>
      </c>
      <c r="J35" s="2">
        <v>0</v>
      </c>
      <c r="K35" s="2">
        <v>1</v>
      </c>
      <c r="L35" s="2">
        <v>61</v>
      </c>
      <c r="M35" s="2">
        <v>0</v>
      </c>
      <c r="N35" s="2">
        <v>0</v>
      </c>
      <c r="O35" s="2">
        <v>0</v>
      </c>
      <c r="P35" s="8">
        <v>0</v>
      </c>
    </row>
    <row r="36" spans="1:16" x14ac:dyDescent="0.25">
      <c r="A36" s="16" t="s">
        <v>22</v>
      </c>
      <c r="B36" s="3">
        <v>44028</v>
      </c>
      <c r="C36" s="2">
        <v>7</v>
      </c>
      <c r="D36" s="2">
        <v>433</v>
      </c>
      <c r="E36" s="2">
        <v>0</v>
      </c>
      <c r="F36" s="2">
        <v>0</v>
      </c>
      <c r="G36" s="2">
        <v>0</v>
      </c>
      <c r="H36" s="2">
        <v>0</v>
      </c>
      <c r="I36" s="2">
        <f>E36+F36+G36+H36</f>
        <v>0</v>
      </c>
      <c r="J36" s="2">
        <v>0</v>
      </c>
      <c r="K36" s="2">
        <v>3</v>
      </c>
      <c r="L36" s="2">
        <v>426</v>
      </c>
      <c r="M36" s="2">
        <v>0</v>
      </c>
      <c r="N36" s="2">
        <v>0</v>
      </c>
      <c r="O36" s="2">
        <v>0</v>
      </c>
      <c r="P36" s="8">
        <v>0</v>
      </c>
    </row>
    <row r="37" spans="1:16" x14ac:dyDescent="0.25">
      <c r="A37" s="16" t="s">
        <v>22</v>
      </c>
      <c r="B37" s="3">
        <v>44043</v>
      </c>
      <c r="C37" s="2">
        <v>7</v>
      </c>
      <c r="D37" s="2">
        <v>433</v>
      </c>
      <c r="E37" s="2">
        <v>0</v>
      </c>
      <c r="F37" s="2">
        <v>0</v>
      </c>
      <c r="G37" s="2">
        <v>0</v>
      </c>
      <c r="H37" s="2">
        <v>0</v>
      </c>
      <c r="I37" s="2">
        <f>E37+F37+G37+H37</f>
        <v>0</v>
      </c>
      <c r="J37" s="2">
        <v>0</v>
      </c>
      <c r="K37" s="2">
        <v>3</v>
      </c>
      <c r="L37" s="2">
        <v>22</v>
      </c>
      <c r="M37" s="2">
        <v>0</v>
      </c>
      <c r="N37" s="2">
        <v>0</v>
      </c>
      <c r="O37" s="2">
        <v>0</v>
      </c>
      <c r="P37" s="8">
        <v>0</v>
      </c>
    </row>
    <row r="38" spans="1:16" x14ac:dyDescent="0.25">
      <c r="A38" s="16" t="s">
        <v>23</v>
      </c>
      <c r="B38" s="3">
        <v>44028</v>
      </c>
      <c r="C38" s="2">
        <v>7</v>
      </c>
      <c r="D38" s="2">
        <v>505</v>
      </c>
      <c r="E38" s="2">
        <v>0</v>
      </c>
      <c r="F38" s="2">
        <v>0</v>
      </c>
      <c r="G38" s="2">
        <v>0</v>
      </c>
      <c r="H38" s="2">
        <v>0</v>
      </c>
      <c r="I38" s="2">
        <f>E38+F38+G38+H38</f>
        <v>0</v>
      </c>
      <c r="J38" s="2">
        <v>0</v>
      </c>
      <c r="K38" s="2">
        <v>1</v>
      </c>
      <c r="L38" s="2">
        <v>450</v>
      </c>
      <c r="M38" s="2">
        <v>0</v>
      </c>
      <c r="N38" s="2">
        <v>0</v>
      </c>
      <c r="O38" s="2">
        <v>0</v>
      </c>
      <c r="P38" s="8">
        <v>0</v>
      </c>
    </row>
    <row r="39" spans="1:16" x14ac:dyDescent="0.25">
      <c r="A39" s="16" t="s">
        <v>23</v>
      </c>
      <c r="B39" s="3">
        <v>44043</v>
      </c>
      <c r="C39" s="2">
        <v>7</v>
      </c>
      <c r="D39" s="2">
        <v>505</v>
      </c>
      <c r="E39" s="2">
        <v>0</v>
      </c>
      <c r="F39" s="2">
        <v>1</v>
      </c>
      <c r="G39" s="2">
        <v>0</v>
      </c>
      <c r="H39" s="2">
        <v>0</v>
      </c>
      <c r="I39" s="2">
        <f>E39+F39+G39+H39</f>
        <v>1</v>
      </c>
      <c r="J39" s="2">
        <v>1.98E-3</v>
      </c>
      <c r="K39" s="2">
        <v>0</v>
      </c>
      <c r="L39" s="2">
        <v>225</v>
      </c>
      <c r="M39" s="2">
        <v>0</v>
      </c>
      <c r="N39" s="2">
        <v>0</v>
      </c>
      <c r="O39" s="2">
        <v>0</v>
      </c>
      <c r="P39" s="8">
        <v>1</v>
      </c>
    </row>
    <row r="40" spans="1:16" x14ac:dyDescent="0.25">
      <c r="A40" s="16" t="s">
        <v>24</v>
      </c>
      <c r="B40" s="3">
        <v>44028</v>
      </c>
      <c r="C40" s="2">
        <v>10</v>
      </c>
      <c r="D40" s="2">
        <v>122</v>
      </c>
      <c r="E40" s="2">
        <v>0</v>
      </c>
      <c r="F40" s="2">
        <v>0</v>
      </c>
      <c r="G40" s="2">
        <v>0</v>
      </c>
      <c r="H40" s="2">
        <v>0</v>
      </c>
      <c r="I40" s="2">
        <f>E40+F40+G40+H40</f>
        <v>0</v>
      </c>
      <c r="J40" s="2">
        <v>0</v>
      </c>
      <c r="K40" s="2">
        <v>0</v>
      </c>
      <c r="L40" s="2">
        <v>31</v>
      </c>
      <c r="M40" s="2">
        <v>0</v>
      </c>
      <c r="N40" s="2">
        <v>0</v>
      </c>
      <c r="O40" s="2">
        <v>0</v>
      </c>
      <c r="P40" s="8">
        <v>0</v>
      </c>
    </row>
    <row r="41" spans="1:16" x14ac:dyDescent="0.25">
      <c r="A41" s="16" t="s">
        <v>24</v>
      </c>
      <c r="B41" s="3">
        <v>44043</v>
      </c>
      <c r="C41" s="2">
        <v>6</v>
      </c>
      <c r="D41" s="2">
        <v>122</v>
      </c>
      <c r="E41" s="2">
        <v>0</v>
      </c>
      <c r="F41" s="2">
        <v>0</v>
      </c>
      <c r="G41" s="2">
        <v>0</v>
      </c>
      <c r="H41" s="2">
        <v>0</v>
      </c>
      <c r="I41" s="2">
        <f>E41+F41+G41+H41</f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8">
        <v>0</v>
      </c>
    </row>
    <row r="42" spans="1:16" x14ac:dyDescent="0.25">
      <c r="A42" s="16" t="s">
        <v>25</v>
      </c>
      <c r="B42" s="3">
        <v>44028</v>
      </c>
      <c r="C42" s="2">
        <v>7</v>
      </c>
      <c r="D42" s="2">
        <v>220</v>
      </c>
      <c r="E42" s="2">
        <v>0</v>
      </c>
      <c r="F42" s="2">
        <v>0</v>
      </c>
      <c r="G42" s="2">
        <v>0</v>
      </c>
      <c r="H42" s="2">
        <v>0</v>
      </c>
      <c r="I42" s="2">
        <f>E42+F42+G42+H42</f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8">
        <v>0</v>
      </c>
    </row>
    <row r="43" spans="1:16" x14ac:dyDescent="0.25">
      <c r="A43" s="16" t="s">
        <v>25</v>
      </c>
      <c r="B43" s="3">
        <v>44043</v>
      </c>
      <c r="C43" s="2">
        <v>6</v>
      </c>
      <c r="D43" s="2">
        <v>220</v>
      </c>
      <c r="E43" s="2">
        <v>0</v>
      </c>
      <c r="F43" s="2">
        <v>0</v>
      </c>
      <c r="G43" s="2">
        <v>0</v>
      </c>
      <c r="H43" s="2">
        <v>0</v>
      </c>
      <c r="I43" s="2">
        <f>E43+F43+G43+H43</f>
        <v>0</v>
      </c>
      <c r="J43" s="2">
        <v>0</v>
      </c>
      <c r="K43" s="2">
        <v>0</v>
      </c>
      <c r="L43" s="2">
        <v>14</v>
      </c>
      <c r="M43" s="2">
        <v>0</v>
      </c>
      <c r="N43" s="2">
        <v>0</v>
      </c>
      <c r="O43" s="2">
        <v>0</v>
      </c>
      <c r="P43" s="8">
        <v>0</v>
      </c>
    </row>
    <row r="44" spans="1:16" x14ac:dyDescent="0.25">
      <c r="A44" s="16" t="s">
        <v>26</v>
      </c>
      <c r="B44" s="3">
        <v>44028</v>
      </c>
      <c r="C44" s="2">
        <v>4</v>
      </c>
      <c r="D44" s="2">
        <v>473</v>
      </c>
      <c r="E44" s="2">
        <v>0</v>
      </c>
      <c r="F44" s="2">
        <v>0</v>
      </c>
      <c r="G44" s="2">
        <v>0</v>
      </c>
      <c r="H44" s="2">
        <v>0</v>
      </c>
      <c r="I44" s="2">
        <f>E44+F44+G44+H44</f>
        <v>0</v>
      </c>
      <c r="J44" s="2">
        <v>0</v>
      </c>
      <c r="K44" s="2">
        <v>0</v>
      </c>
      <c r="L44" s="2">
        <v>82</v>
      </c>
      <c r="M44" s="2">
        <v>0</v>
      </c>
      <c r="N44" s="2">
        <v>0</v>
      </c>
      <c r="O44" s="2">
        <v>0</v>
      </c>
      <c r="P44" s="8">
        <v>0</v>
      </c>
    </row>
    <row r="45" spans="1:16" ht="15.75" thickBot="1" x14ac:dyDescent="0.3">
      <c r="A45" s="17" t="s">
        <v>26</v>
      </c>
      <c r="B45" s="5">
        <v>44043</v>
      </c>
      <c r="C45" s="6">
        <v>8</v>
      </c>
      <c r="D45" s="6">
        <v>473</v>
      </c>
      <c r="E45" s="6">
        <v>0</v>
      </c>
      <c r="F45" s="6">
        <v>0</v>
      </c>
      <c r="G45" s="6">
        <v>0</v>
      </c>
      <c r="H45" s="6">
        <v>0</v>
      </c>
      <c r="I45" s="6">
        <f>E45+F45+G45+H45</f>
        <v>0</v>
      </c>
      <c r="J45" s="6">
        <v>0</v>
      </c>
      <c r="K45" s="6">
        <v>1</v>
      </c>
      <c r="L45" s="6">
        <v>61</v>
      </c>
      <c r="M45" s="6">
        <v>0</v>
      </c>
      <c r="N45" s="6">
        <v>0</v>
      </c>
      <c r="O45" s="6">
        <v>0</v>
      </c>
      <c r="P45" s="9">
        <v>0</v>
      </c>
    </row>
    <row r="46" spans="1:16" x14ac:dyDescent="0.25">
      <c r="A46" s="18" t="s">
        <v>40</v>
      </c>
      <c r="B46" s="19"/>
      <c r="C46" s="20"/>
      <c r="D46" s="20"/>
      <c r="E46" s="21">
        <f>E7+E8+E9+E10+E11+E12+E13+E14+E15+E16+E17+E18+E19+E20+E21+E22+E23+E24+E25+E26+E27+E28+E29+E30+E31+E32+E33+E34+E35+E36+E37+E38+E39+E40+E41+E42+E43+E44+E45</f>
        <v>329</v>
      </c>
      <c r="F46" s="21">
        <f>F7+F8+F9+F10+F11+F12+F13+F14+F15+F16+F17+F18+F19+F20+F21+F22+F23+F24+F25+F26+F27+F28+F29+F30+F31+F32+F33+F34+F35+F36+F37+F38+F39+F40+F41+F42+F43+F44+F45</f>
        <v>468</v>
      </c>
      <c r="G46" s="21">
        <f>G7+G8+G9+G10+G11+G12+G13+G14+G15+G16+G17+G18+G19+G20+G21+G22+G23+G24+G25+G26+G27+G28+G29+G30+G31+G32+G33+G34+G35+G36+G37+G38+G39+G40+G41+G42+G43+G44+G45</f>
        <v>58</v>
      </c>
      <c r="H46" s="21">
        <f>H7+H8+H9+H10+H11+H12+H13+H14+H15+H16+H17+H18+H19+H20+H21+H22+H23+H24+H25+H26+H27+H28+H29+H30+H31+H32+H33+H34+H35+H36+H37+H38+H39+H40+H41+H42+H43+H44+H45</f>
        <v>77</v>
      </c>
      <c r="I46" s="21">
        <f>E46+F46+G46+H46</f>
        <v>932</v>
      </c>
      <c r="J46" s="20"/>
      <c r="K46" s="21">
        <f>K7+K8+K9+K10+K11+K12+K13+K14+K15+K16+K17+K18+K19+K20+K21+K22+K23+K24+K25+K26+K27+K28+K29+K30+K31+K32+K33+K34+K35+K36+K37+K38+K39+K40+K41+K42+K43+K44+K45</f>
        <v>10521</v>
      </c>
      <c r="L46" s="21">
        <f>L7+L8+L9+L10+L11+L12+L13+L14+L15+L16+L17+L18+L19+L20+L21+L22+L23+L24+L25+L26+L27+L28+L29+L30+L31+L32+L33+L34+L35+L36+L37+L38+L39+L40+L41+L42+L43+L44+L45</f>
        <v>8139</v>
      </c>
      <c r="M46" s="21">
        <f>M7+M8+M9+M10+M11+M12+M13+M14+M15+M16+M17+M18+M19+M20+M21+M22+M23+M24+M25+M26+M27+M28+M29+M30+M31+M32+M33+M34+M35+M36+M37+M38+M39+M40+M41+M42+M43+M44+M45</f>
        <v>137</v>
      </c>
      <c r="N46" s="21">
        <f>N7+N8+N9+N10+N11+N12+N13+N14+N15+N16+N17+N18+N19+N20+N21+N22+N23+N24+N25+N26+N27+N28+N29+N30+N31+N32+N33+N34+N35+N36+N37+N38+N39+N40+N41+N42+N43+N44+N45</f>
        <v>267</v>
      </c>
      <c r="O46" s="21">
        <f>O7+O8+O9+O10+O11+O12+O13+O14+O15+O16+O17+O18+O19+O20+O21+O22+O23+O24+O25+O26+O27+O28+O29+O30+O31+O32+O33+O34+O35+O36+O37+O38+O39+O40+O41+O42+O43+O44+O45</f>
        <v>356</v>
      </c>
      <c r="P46" s="26">
        <f>P7+P8+P9+P10+P11+P12+P13+P14+P15+P16+P17+P18+P19+P20+P21+P22+P23+P24+P25+P26+P27+P28+P29+P30+P31+P32+P33+P34+P35+P36+P37+P38+P39+P40+P41+P42+P43+P44+P45</f>
        <v>172</v>
      </c>
    </row>
    <row r="49" spans="1:1" x14ac:dyDescent="0.25">
      <c r="A49" t="s">
        <v>42</v>
      </c>
    </row>
    <row r="51" spans="1:1" x14ac:dyDescent="0.25">
      <c r="A51" t="s">
        <v>41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s="28" t="s">
        <v>53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2020-08-06T22:56:46Z</dcterms:modified>
</cp:coreProperties>
</file>